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ALARY SCALES\"/>
    </mc:Choice>
  </mc:AlternateContent>
  <xr:revisionPtr revIDLastSave="0" documentId="13_ncr:1_{BB2C535C-0755-4613-BB96-F0A52AE73B4F}" xr6:coauthVersionLast="47" xr6:coauthVersionMax="47" xr10:uidLastSave="{00000000-0000-0000-0000-000000000000}"/>
  <bookViews>
    <workbookView xWindow="-120" yWindow="-120" windowWidth="29040" windowHeight="15720" xr2:uid="{01BB8D91-7C7E-4DB6-963A-C56E8B389E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18" i="1"/>
  <c r="J17" i="1"/>
  <c r="J15" i="1"/>
  <c r="J13" i="1"/>
  <c r="J11" i="1"/>
  <c r="J9" i="1"/>
</calcChain>
</file>

<file path=xl/sharedStrings.xml><?xml version="1.0" encoding="utf-8"?>
<sst xmlns="http://schemas.openxmlformats.org/spreadsheetml/2006/main" count="73" uniqueCount="40">
  <si>
    <t>Salary Levels</t>
  </si>
  <si>
    <t>APT &amp; C Scales</t>
  </si>
  <si>
    <t>BANDS</t>
  </si>
  <si>
    <t>Band 1 &amp; 2</t>
  </si>
  <si>
    <t>Band 3</t>
  </si>
  <si>
    <t xml:space="preserve">SCALE 1 </t>
  </si>
  <si>
    <t>Band 4</t>
  </si>
  <si>
    <t>SCALE 2</t>
  </si>
  <si>
    <t>Band 5</t>
  </si>
  <si>
    <t>SCALE 3</t>
  </si>
  <si>
    <t>Band 6</t>
  </si>
  <si>
    <t>SCALE 4</t>
  </si>
  <si>
    <t>Band 7</t>
  </si>
  <si>
    <t>SCALE 5</t>
  </si>
  <si>
    <t>Band 8</t>
  </si>
  <si>
    <t>SCALE 6</t>
  </si>
  <si>
    <t>S01</t>
  </si>
  <si>
    <t>SO1</t>
  </si>
  <si>
    <t>S02</t>
  </si>
  <si>
    <t>P01</t>
  </si>
  <si>
    <t>SO2</t>
  </si>
  <si>
    <t>P02</t>
  </si>
  <si>
    <t>PO1</t>
  </si>
  <si>
    <t>PO2</t>
  </si>
  <si>
    <t>P03</t>
  </si>
  <si>
    <t>PO3</t>
  </si>
  <si>
    <t>P04</t>
  </si>
  <si>
    <t>PO4</t>
  </si>
  <si>
    <t>P05</t>
  </si>
  <si>
    <t>PO5</t>
  </si>
  <si>
    <t>P06</t>
  </si>
  <si>
    <t>PO6</t>
  </si>
  <si>
    <t>1st April 2025</t>
  </si>
  <si>
    <t>*hourly rate calculated by dividing annual salary by 52.143 weeks (which is 365 days divided by 7) and then divided by FTE hours worked</t>
  </si>
  <si>
    <t>1st April 2026</t>
  </si>
  <si>
    <t>Deleted                April 2023</t>
  </si>
  <si>
    <t>Deleted                 April 2023</t>
  </si>
  <si>
    <t>Deleted               April 2026</t>
  </si>
  <si>
    <t>SCP</t>
  </si>
  <si>
    <r>
      <t xml:space="preserve">              </t>
    </r>
    <r>
      <rPr>
        <b/>
        <sz val="20"/>
        <color theme="1"/>
        <rFont val="Arial"/>
        <family val="2"/>
      </rPr>
      <t xml:space="preserve">    </t>
    </r>
    <r>
      <rPr>
        <b/>
        <sz val="18"/>
        <color theme="1"/>
        <rFont val="Arial Black"/>
        <family val="2"/>
      </rPr>
      <t>NJC PAY SCALES APRIL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</si>
</sst>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&quot;£&quot;#,##0"/>
  </numFmts>
  <fonts count="16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name val="Geneva"/>
    </font>
    <font>
      <b/>
      <i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151515"/>
      <name val="Tahoma"/>
      <family val="2"/>
    </font>
    <font>
      <b/>
      <sz val="14"/>
      <color rgb="FF000000"/>
      <name val="Arial"/>
      <family val="2"/>
    </font>
    <font>
      <sz val="14"/>
      <color theme="1"/>
      <name val="Calibri"/>
      <family val="2"/>
      <scheme val="minor"/>
    </font>
    <font>
      <b/>
      <sz val="18"/>
      <color theme="1"/>
      <name val="Arial Black"/>
      <family val="2"/>
    </font>
    <font>
      <b/>
      <sz val="2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6" fillId="0" borderId="0"/>
  </cellStyleXfs>
  <cellXfs count="136">
    <xf numFmtId="0" fontId="0" fillId="0" borderId="0" xfId="0"/>
    <xf numFmtId="0" fontId="7" fillId="4" borderId="9" xfId="0" applyFont="1" applyFill="1" applyBorder="1" applyAlignment="1">
      <alignment horizontal="right"/>
    </xf>
    <xf numFmtId="0" fontId="7" fillId="3" borderId="14" xfId="0" applyFont="1" applyFill="1" applyBorder="1" applyAlignment="1">
      <alignment horizontal="right"/>
    </xf>
    <xf numFmtId="0" fontId="7" fillId="4" borderId="15" xfId="0" applyFont="1" applyFill="1" applyBorder="1" applyAlignment="1">
      <alignment horizontal="right"/>
    </xf>
    <xf numFmtId="0" fontId="7" fillId="6" borderId="12" xfId="0" applyFont="1" applyFill="1" applyBorder="1" applyAlignment="1">
      <alignment horizontal="right"/>
    </xf>
    <xf numFmtId="0" fontId="7" fillId="3" borderId="10" xfId="0" applyFont="1" applyFill="1" applyBorder="1" applyAlignment="1">
      <alignment horizontal="right"/>
    </xf>
    <xf numFmtId="0" fontId="7" fillId="4" borderId="10" xfId="0" applyFont="1" applyFill="1" applyBorder="1"/>
    <xf numFmtId="0" fontId="7" fillId="6" borderId="17" xfId="0" applyFont="1" applyFill="1" applyBorder="1"/>
    <xf numFmtId="0" fontId="7" fillId="7" borderId="8" xfId="0" applyFont="1" applyFill="1" applyBorder="1"/>
    <xf numFmtId="0" fontId="7" fillId="7" borderId="9" xfId="0" applyFont="1" applyFill="1" applyBorder="1"/>
    <xf numFmtId="0" fontId="3" fillId="0" borderId="5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7" fillId="8" borderId="18" xfId="0" applyFont="1" applyFill="1" applyBorder="1"/>
    <xf numFmtId="0" fontId="7" fillId="8" borderId="12" xfId="0" applyFont="1" applyFill="1" applyBorder="1"/>
    <xf numFmtId="0" fontId="7" fillId="8" borderId="8" xfId="0" applyFont="1" applyFill="1" applyBorder="1"/>
    <xf numFmtId="0" fontId="7" fillId="8" borderId="9" xfId="0" applyFont="1" applyFill="1" applyBorder="1"/>
    <xf numFmtId="0" fontId="3" fillId="4" borderId="5" xfId="0" applyFont="1" applyFill="1" applyBorder="1" applyAlignment="1">
      <alignment horizontal="center" vertical="center" wrapText="1"/>
    </xf>
    <xf numFmtId="165" fontId="4" fillId="4" borderId="5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7" fillId="8" borderId="20" xfId="0" applyFont="1" applyFill="1" applyBorder="1"/>
    <xf numFmtId="0" fontId="7" fillId="8" borderId="15" xfId="0" applyFont="1" applyFill="1" applyBorder="1"/>
    <xf numFmtId="0" fontId="7" fillId="9" borderId="8" xfId="0" applyFont="1" applyFill="1" applyBorder="1"/>
    <xf numFmtId="0" fontId="7" fillId="9" borderId="9" xfId="0" applyFont="1" applyFill="1" applyBorder="1"/>
    <xf numFmtId="0" fontId="7" fillId="6" borderId="8" xfId="0" applyFont="1" applyFill="1" applyBorder="1"/>
    <xf numFmtId="0" fontId="7" fillId="6" borderId="20" xfId="0" applyFont="1" applyFill="1" applyBorder="1"/>
    <xf numFmtId="0" fontId="3" fillId="4" borderId="22" xfId="0" applyFont="1" applyFill="1" applyBorder="1" applyAlignment="1">
      <alignment horizontal="center" vertical="center" wrapText="1"/>
    </xf>
    <xf numFmtId="165" fontId="2" fillId="4" borderId="5" xfId="2" applyNumberFormat="1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7" fillId="0" borderId="9" xfId="0" applyFont="1" applyBorder="1"/>
    <xf numFmtId="0" fontId="7" fillId="8" borderId="26" xfId="0" applyFont="1" applyFill="1" applyBorder="1"/>
    <xf numFmtId="0" fontId="4" fillId="0" borderId="5" xfId="0" applyFont="1" applyBorder="1" applyAlignment="1">
      <alignment horizontal="center" vertical="center"/>
    </xf>
    <xf numFmtId="165" fontId="2" fillId="0" borderId="5" xfId="2" applyNumberFormat="1" applyFont="1" applyBorder="1" applyAlignment="1">
      <alignment horizontal="center" vertical="center"/>
    </xf>
    <xf numFmtId="0" fontId="7" fillId="7" borderId="10" xfId="0" applyFont="1" applyFill="1" applyBorder="1"/>
    <xf numFmtId="0" fontId="7" fillId="8" borderId="16" xfId="0" applyFont="1" applyFill="1" applyBorder="1"/>
    <xf numFmtId="0" fontId="7" fillId="3" borderId="6" xfId="0" applyFont="1" applyFill="1" applyBorder="1"/>
    <xf numFmtId="0" fontId="7" fillId="8" borderId="17" xfId="0" applyFont="1" applyFill="1" applyBorder="1"/>
    <xf numFmtId="0" fontId="6" fillId="0" borderId="4" xfId="0" applyFont="1" applyBorder="1" applyAlignment="1">
      <alignment vertical="center"/>
    </xf>
    <xf numFmtId="0" fontId="7" fillId="3" borderId="14" xfId="0" applyFont="1" applyFill="1" applyBorder="1"/>
    <xf numFmtId="0" fontId="7" fillId="0" borderId="16" xfId="0" applyFont="1" applyBorder="1"/>
    <xf numFmtId="0" fontId="7" fillId="3" borderId="10" xfId="0" applyFont="1" applyFill="1" applyBorder="1"/>
    <xf numFmtId="0" fontId="7" fillId="10" borderId="26" xfId="0" applyFont="1" applyFill="1" applyBorder="1"/>
    <xf numFmtId="0" fontId="7" fillId="0" borderId="14" xfId="0" applyFont="1" applyBorder="1"/>
    <xf numFmtId="0" fontId="7" fillId="10" borderId="16" xfId="0" applyFont="1" applyFill="1" applyBorder="1"/>
    <xf numFmtId="0" fontId="7" fillId="8" borderId="6" xfId="0" applyFont="1" applyFill="1" applyBorder="1"/>
    <xf numFmtId="0" fontId="7" fillId="10" borderId="17" xfId="0" applyFont="1" applyFill="1" applyBorder="1"/>
    <xf numFmtId="0" fontId="7" fillId="8" borderId="14" xfId="0" applyFont="1" applyFill="1" applyBorder="1"/>
    <xf numFmtId="6" fontId="6" fillId="0" borderId="5" xfId="0" applyNumberFormat="1" applyFont="1" applyBorder="1" applyAlignment="1">
      <alignment vertical="center" wrapText="1"/>
    </xf>
    <xf numFmtId="0" fontId="7" fillId="0" borderId="8" xfId="0" applyFont="1" applyBorder="1"/>
    <xf numFmtId="0" fontId="7" fillId="9" borderId="14" xfId="0" applyFont="1" applyFill="1" applyBorder="1"/>
    <xf numFmtId="0" fontId="4" fillId="0" borderId="29" xfId="0" applyFont="1" applyBorder="1" applyAlignment="1">
      <alignment horizontal="center" vertical="center"/>
    </xf>
    <xf numFmtId="165" fontId="2" fillId="0" borderId="29" xfId="2" applyNumberFormat="1" applyFont="1" applyBorder="1" applyAlignment="1">
      <alignment horizontal="center" vertical="center"/>
    </xf>
    <xf numFmtId="0" fontId="7" fillId="9" borderId="28" xfId="0" applyFont="1" applyFill="1" applyBorder="1"/>
    <xf numFmtId="0" fontId="7" fillId="0" borderId="30" xfId="0" applyFont="1" applyBorder="1"/>
    <xf numFmtId="165" fontId="4" fillId="4" borderId="7" xfId="0" applyNumberFormat="1" applyFont="1" applyFill="1" applyBorder="1" applyAlignment="1">
      <alignment horizontal="center" vertical="center"/>
    </xf>
    <xf numFmtId="0" fontId="7" fillId="11" borderId="18" xfId="0" applyFont="1" applyFill="1" applyBorder="1"/>
    <xf numFmtId="0" fontId="7" fillId="11" borderId="25" xfId="0" applyFont="1" applyFill="1" applyBorder="1"/>
    <xf numFmtId="0" fontId="7" fillId="6" borderId="33" xfId="0" applyFont="1" applyFill="1" applyBorder="1"/>
    <xf numFmtId="0" fontId="7" fillId="6" borderId="32" xfId="0" applyFont="1" applyFill="1" applyBorder="1"/>
    <xf numFmtId="0" fontId="10" fillId="0" borderId="0" xfId="0" applyFont="1"/>
    <xf numFmtId="0" fontId="11" fillId="0" borderId="0" xfId="0" applyFont="1"/>
    <xf numFmtId="0" fontId="13" fillId="0" borderId="2" xfId="0" applyFont="1" applyBorder="1"/>
    <xf numFmtId="0" fontId="13" fillId="0" borderId="3" xfId="0" applyFont="1" applyBorder="1"/>
    <xf numFmtId="0" fontId="0" fillId="3" borderId="6" xfId="0" applyFill="1" applyBorder="1" applyAlignment="1">
      <alignment horizontal="right"/>
    </xf>
    <xf numFmtId="0" fontId="0" fillId="4" borderId="12" xfId="0" applyFill="1" applyBorder="1" applyAlignment="1">
      <alignment horizontal="right"/>
    </xf>
    <xf numFmtId="0" fontId="0" fillId="3" borderId="14" xfId="0" applyFill="1" applyBorder="1" applyAlignment="1">
      <alignment horizontal="right"/>
    </xf>
    <xf numFmtId="0" fontId="0" fillId="4" borderId="9" xfId="0" applyFill="1" applyBorder="1" applyAlignment="1">
      <alignment horizontal="right"/>
    </xf>
    <xf numFmtId="0" fontId="7" fillId="6" borderId="16" xfId="0" applyFont="1" applyFill="1" applyBorder="1" applyAlignment="1">
      <alignment horizontal="right"/>
    </xf>
    <xf numFmtId="0" fontId="7" fillId="4" borderId="14" xfId="0" applyFont="1" applyFill="1" applyBorder="1" applyAlignment="1">
      <alignment horizontal="right"/>
    </xf>
    <xf numFmtId="0" fontId="7" fillId="7" borderId="8" xfId="0" applyFont="1" applyFill="1" applyBorder="1" applyAlignment="1">
      <alignment horizontal="right"/>
    </xf>
    <xf numFmtId="0" fontId="7" fillId="8" borderId="8" xfId="0" applyFont="1" applyFill="1" applyBorder="1" applyAlignment="1">
      <alignment horizontal="right"/>
    </xf>
    <xf numFmtId="0" fontId="7" fillId="9" borderId="8" xfId="0" applyFont="1" applyFill="1" applyBorder="1" applyAlignment="1">
      <alignment horizontal="right"/>
    </xf>
    <xf numFmtId="0" fontId="7" fillId="6" borderId="8" xfId="0" applyFont="1" applyFill="1" applyBorder="1" applyAlignment="1">
      <alignment horizontal="right"/>
    </xf>
    <xf numFmtId="0" fontId="7" fillId="7" borderId="8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6" fontId="6" fillId="0" borderId="11" xfId="0" applyNumberFormat="1" applyFont="1" applyBorder="1" applyAlignment="1">
      <alignment horizontal="center" vertical="center" wrapText="1"/>
    </xf>
    <xf numFmtId="6" fontId="6" fillId="0" borderId="27" xfId="0" applyNumberFormat="1" applyFont="1" applyBorder="1" applyAlignment="1">
      <alignment horizontal="center" vertical="center" wrapText="1"/>
    </xf>
    <xf numFmtId="8" fontId="6" fillId="2" borderId="6" xfId="0" applyNumberFormat="1" applyFont="1" applyFill="1" applyBorder="1" applyAlignment="1">
      <alignment horizontal="center" vertical="center" wrapText="1"/>
    </xf>
    <xf numFmtId="8" fontId="6" fillId="2" borderId="14" xfId="0" applyNumberFormat="1" applyFont="1" applyFill="1" applyBorder="1" applyAlignment="1">
      <alignment horizontal="center" vertical="center" wrapText="1"/>
    </xf>
    <xf numFmtId="8" fontId="6" fillId="2" borderId="28" xfId="0" applyNumberFormat="1" applyFont="1" applyFill="1" applyBorder="1" applyAlignment="1">
      <alignment horizontal="center" vertical="center" wrapText="1"/>
    </xf>
    <xf numFmtId="6" fontId="6" fillId="5" borderId="4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5" borderId="21" xfId="1" applyFont="1" applyFill="1" applyBorder="1" applyAlignment="1">
      <alignment horizontal="center" vertical="center"/>
    </xf>
    <xf numFmtId="0" fontId="6" fillId="5" borderId="23" xfId="1" applyFont="1" applyFill="1" applyBorder="1" applyAlignment="1">
      <alignment horizontal="center" vertical="center"/>
    </xf>
    <xf numFmtId="0" fontId="6" fillId="5" borderId="24" xfId="1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5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0" fillId="0" borderId="31" xfId="0" applyBorder="1"/>
    <xf numFmtId="15" fontId="12" fillId="0" borderId="1" xfId="0" applyNumberFormat="1" applyFont="1" applyBorder="1" applyAlignment="1">
      <alignment horizontal="center" vertical="center" wrapText="1"/>
    </xf>
    <xf numFmtId="15" fontId="1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 wrapText="1"/>
    </xf>
    <xf numFmtId="164" fontId="9" fillId="0" borderId="32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5" borderId="11" xfId="0" applyFont="1" applyFill="1" applyBorder="1" applyAlignment="1">
      <alignment horizontal="right"/>
    </xf>
    <xf numFmtId="0" fontId="5" fillId="5" borderId="19" xfId="0" applyFont="1" applyFill="1" applyBorder="1" applyAlignment="1">
      <alignment horizontal="right"/>
    </xf>
    <xf numFmtId="165" fontId="9" fillId="0" borderId="7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50112DEC-280D-436C-A6F1-A63543DDAE6B}"/>
    <cellStyle name="Normal_Sheet1" xfId="1" xr:uid="{76A53FE4-E055-4F75-9000-2AA5B49003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3</xdr:col>
      <xdr:colOff>95250</xdr:colOff>
      <xdr:row>0</xdr:row>
      <xdr:rowOff>609600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0B812E-F9A0-4637-9DCB-EF0D7D06C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21907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C276B-A093-4AF5-A43D-2D0B4C775FCD}">
  <sheetPr>
    <pageSetUpPr fitToPage="1"/>
  </sheetPr>
  <dimension ref="A1:Q54"/>
  <sheetViews>
    <sheetView tabSelected="1" workbookViewId="0">
      <selection activeCell="J7" sqref="J7:J8"/>
    </sheetView>
  </sheetViews>
  <sheetFormatPr defaultRowHeight="15"/>
  <cols>
    <col min="2" max="2" width="12.7109375" customWidth="1"/>
    <col min="3" max="3" width="10" customWidth="1"/>
    <col min="4" max="4" width="15.42578125" customWidth="1"/>
    <col min="5" max="5" width="12.140625" customWidth="1"/>
    <col min="6" max="6" width="10.7109375" customWidth="1"/>
    <col min="7" max="7" width="11.7109375" customWidth="1"/>
    <col min="8" max="8" width="10.85546875" customWidth="1"/>
    <col min="9" max="9" width="9.5703125" customWidth="1"/>
    <col min="10" max="10" width="16.140625" customWidth="1"/>
    <col min="11" max="11" width="9.42578125" customWidth="1"/>
    <col min="12" max="12" width="10" customWidth="1"/>
  </cols>
  <sheetData>
    <row r="1" spans="1:12" ht="51.75" customHeight="1" thickBot="1">
      <c r="A1" s="117" t="s">
        <v>39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  <c r="L1" s="118"/>
    </row>
    <row r="2" spans="1:12" ht="21.6" customHeight="1">
      <c r="A2" s="119" t="s">
        <v>32</v>
      </c>
      <c r="B2" s="120"/>
      <c r="C2" s="120"/>
      <c r="D2" s="120"/>
      <c r="E2" s="63"/>
      <c r="F2" s="64"/>
      <c r="G2" s="119" t="s">
        <v>34</v>
      </c>
      <c r="H2" s="120"/>
      <c r="I2" s="120"/>
      <c r="J2" s="120"/>
      <c r="K2" s="63"/>
      <c r="L2" s="64"/>
    </row>
    <row r="3" spans="1:12" ht="15" customHeight="1">
      <c r="A3" s="121" t="s">
        <v>2</v>
      </c>
      <c r="B3" s="122"/>
      <c r="C3" s="85" t="s">
        <v>38</v>
      </c>
      <c r="D3" s="123" t="s">
        <v>0</v>
      </c>
      <c r="E3" s="124" t="s">
        <v>1</v>
      </c>
      <c r="F3" s="125"/>
      <c r="G3" s="121" t="s">
        <v>2</v>
      </c>
      <c r="H3" s="122"/>
      <c r="I3" s="85" t="s">
        <v>38</v>
      </c>
      <c r="J3" s="123" t="s">
        <v>0</v>
      </c>
      <c r="K3" s="124" t="s">
        <v>1</v>
      </c>
      <c r="L3" s="125"/>
    </row>
    <row r="4" spans="1:12" ht="39.75" customHeight="1">
      <c r="A4" s="121"/>
      <c r="B4" s="122"/>
      <c r="C4" s="85"/>
      <c r="D4" s="123"/>
      <c r="E4" s="124"/>
      <c r="F4" s="125"/>
      <c r="G4" s="121"/>
      <c r="H4" s="122"/>
      <c r="I4" s="85"/>
      <c r="J4" s="123"/>
      <c r="K4" s="124"/>
      <c r="L4" s="125"/>
    </row>
    <row r="5" spans="1:12" ht="21.75" customHeight="1">
      <c r="A5" s="107"/>
      <c r="B5" s="83" t="s">
        <v>3</v>
      </c>
      <c r="C5" s="85">
        <v>1</v>
      </c>
      <c r="D5" s="129" t="s">
        <v>35</v>
      </c>
      <c r="E5" s="65"/>
      <c r="F5" s="66"/>
      <c r="G5" s="107"/>
      <c r="H5" s="83" t="s">
        <v>3</v>
      </c>
      <c r="I5" s="85">
        <v>1</v>
      </c>
      <c r="J5" s="129" t="s">
        <v>36</v>
      </c>
      <c r="K5" s="65"/>
      <c r="L5" s="66"/>
    </row>
    <row r="6" spans="1:12" ht="6" customHeight="1">
      <c r="A6" s="108"/>
      <c r="B6" s="83"/>
      <c r="C6" s="85"/>
      <c r="D6" s="130"/>
      <c r="E6" s="67"/>
      <c r="F6" s="68"/>
      <c r="G6" s="108"/>
      <c r="H6" s="83"/>
      <c r="I6" s="85"/>
      <c r="J6" s="130"/>
      <c r="K6" s="67"/>
      <c r="L6" s="68"/>
    </row>
    <row r="7" spans="1:12" ht="24" customHeight="1">
      <c r="A7" s="133" t="s">
        <v>4</v>
      </c>
      <c r="B7" s="131"/>
      <c r="C7" s="85">
        <v>2</v>
      </c>
      <c r="D7" s="128">
        <v>24413</v>
      </c>
      <c r="E7" s="2" t="s">
        <v>5</v>
      </c>
      <c r="F7" s="1"/>
      <c r="G7" s="133" t="s">
        <v>4</v>
      </c>
      <c r="H7" s="131"/>
      <c r="I7" s="85">
        <v>2</v>
      </c>
      <c r="J7" s="135" t="s">
        <v>37</v>
      </c>
      <c r="K7" s="2" t="s">
        <v>5</v>
      </c>
      <c r="L7" s="1"/>
    </row>
    <row r="8" spans="1:12" ht="21.75" hidden="1" customHeight="1">
      <c r="A8" s="134"/>
      <c r="B8" s="132"/>
      <c r="C8" s="85"/>
      <c r="D8" s="128"/>
      <c r="E8" s="2"/>
      <c r="F8" s="3"/>
      <c r="G8" s="134"/>
      <c r="H8" s="132"/>
      <c r="I8" s="85"/>
      <c r="J8" s="135"/>
      <c r="K8" s="2"/>
      <c r="L8" s="3"/>
    </row>
    <row r="9" spans="1:12" ht="21.75" customHeight="1">
      <c r="A9" s="88"/>
      <c r="B9" s="82" t="s">
        <v>6</v>
      </c>
      <c r="C9" s="80">
        <v>3</v>
      </c>
      <c r="D9" s="78">
        <v>24796</v>
      </c>
      <c r="E9" s="2"/>
      <c r="F9" s="4"/>
      <c r="G9" s="88"/>
      <c r="H9" s="82" t="s">
        <v>6</v>
      </c>
      <c r="I9" s="80">
        <v>3</v>
      </c>
      <c r="J9" s="78">
        <f>D9*3.3%+D9</f>
        <v>25614.268</v>
      </c>
      <c r="K9" s="2"/>
      <c r="L9" s="4"/>
    </row>
    <row r="10" spans="1:12" ht="14.25" customHeight="1">
      <c r="A10" s="89"/>
      <c r="B10" s="82"/>
      <c r="C10" s="81"/>
      <c r="D10" s="79"/>
      <c r="E10" s="5"/>
      <c r="F10" s="69" t="s">
        <v>7</v>
      </c>
      <c r="G10" s="89"/>
      <c r="H10" s="82"/>
      <c r="I10" s="81"/>
      <c r="J10" s="79"/>
      <c r="K10" s="5"/>
      <c r="L10" s="69" t="s">
        <v>7</v>
      </c>
    </row>
    <row r="11" spans="1:12" ht="21.75" customHeight="1">
      <c r="A11" s="77" t="s">
        <v>8</v>
      </c>
      <c r="B11" s="83"/>
      <c r="C11" s="85">
        <v>4</v>
      </c>
      <c r="D11" s="128">
        <v>25185</v>
      </c>
      <c r="E11" s="70"/>
      <c r="F11" s="69"/>
      <c r="G11" s="77" t="s">
        <v>8</v>
      </c>
      <c r="H11" s="83"/>
      <c r="I11" s="85">
        <v>4</v>
      </c>
      <c r="J11" s="128">
        <f>D11*3.3%+D11</f>
        <v>26016.105</v>
      </c>
      <c r="K11" s="70"/>
      <c r="L11" s="69"/>
    </row>
    <row r="12" spans="1:12" ht="14.25" customHeight="1">
      <c r="A12" s="77"/>
      <c r="B12" s="83"/>
      <c r="C12" s="85"/>
      <c r="D12" s="128"/>
      <c r="E12" s="6"/>
      <c r="F12" s="7"/>
      <c r="G12" s="77"/>
      <c r="H12" s="83"/>
      <c r="I12" s="85"/>
      <c r="J12" s="128"/>
      <c r="K12" s="6"/>
      <c r="L12" s="7"/>
    </row>
    <row r="13" spans="1:12" ht="21.75" customHeight="1">
      <c r="A13" s="77"/>
      <c r="B13" s="86"/>
      <c r="C13" s="85">
        <v>5</v>
      </c>
      <c r="D13" s="84">
        <v>25583</v>
      </c>
      <c r="E13" s="8"/>
      <c r="F13" s="9"/>
      <c r="G13" s="77"/>
      <c r="H13" s="86"/>
      <c r="I13" s="85">
        <v>5</v>
      </c>
      <c r="J13" s="128">
        <f>D13*3.3%+D13</f>
        <v>26427.239000000001</v>
      </c>
      <c r="K13" s="8"/>
      <c r="L13" s="9"/>
    </row>
    <row r="14" spans="1:12" ht="13.5" customHeight="1">
      <c r="A14" s="77"/>
      <c r="B14" s="87"/>
      <c r="C14" s="85"/>
      <c r="D14" s="84"/>
      <c r="E14" s="71" t="s">
        <v>9</v>
      </c>
      <c r="F14" s="9"/>
      <c r="G14" s="77"/>
      <c r="H14" s="87"/>
      <c r="I14" s="85"/>
      <c r="J14" s="128"/>
      <c r="K14" s="71" t="s">
        <v>9</v>
      </c>
      <c r="L14" s="9"/>
    </row>
    <row r="15" spans="1:12" ht="21.75" customHeight="1">
      <c r="A15" s="77"/>
      <c r="B15" s="83" t="s">
        <v>10</v>
      </c>
      <c r="C15" s="85">
        <v>6</v>
      </c>
      <c r="D15" s="84">
        <v>25989</v>
      </c>
      <c r="E15" s="8"/>
      <c r="F15" s="9"/>
      <c r="G15" s="77"/>
      <c r="H15" s="83" t="s">
        <v>10</v>
      </c>
      <c r="I15" s="85">
        <v>6</v>
      </c>
      <c r="J15" s="78">
        <f>D15*3.3%+D15</f>
        <v>26846.636999999999</v>
      </c>
      <c r="K15" s="8"/>
      <c r="L15" s="9"/>
    </row>
    <row r="16" spans="1:12" ht="10.5" customHeight="1">
      <c r="A16" s="77"/>
      <c r="B16" s="83"/>
      <c r="C16" s="85"/>
      <c r="D16" s="84"/>
      <c r="E16" s="8"/>
      <c r="F16" s="9"/>
      <c r="G16" s="77"/>
      <c r="H16" s="83"/>
      <c r="I16" s="85"/>
      <c r="J16" s="79"/>
      <c r="K16" s="8"/>
      <c r="L16" s="9"/>
    </row>
    <row r="17" spans="1:12" ht="21.75" customHeight="1">
      <c r="A17" s="107"/>
      <c r="B17" s="83"/>
      <c r="C17" s="10">
        <v>7</v>
      </c>
      <c r="D17" s="11">
        <v>26403</v>
      </c>
      <c r="E17" s="12"/>
      <c r="F17" s="13"/>
      <c r="G17" s="107"/>
      <c r="H17" s="83"/>
      <c r="I17" s="10">
        <v>7</v>
      </c>
      <c r="J17" s="11">
        <f>D17*3.3%+D17</f>
        <v>27274.298999999999</v>
      </c>
      <c r="K17" s="12"/>
      <c r="L17" s="13"/>
    </row>
    <row r="18" spans="1:12" ht="21.75" customHeight="1">
      <c r="A18" s="108"/>
      <c r="B18" s="83"/>
      <c r="C18" s="10">
        <v>8</v>
      </c>
      <c r="D18" s="11">
        <v>26824</v>
      </c>
      <c r="E18" s="14"/>
      <c r="F18" s="15"/>
      <c r="G18" s="108"/>
      <c r="H18" s="83"/>
      <c r="I18" s="10">
        <v>8</v>
      </c>
      <c r="J18" s="11">
        <f>D18*3.3%+D18</f>
        <v>27709.191999999999</v>
      </c>
      <c r="K18" s="14"/>
      <c r="L18" s="15"/>
    </row>
    <row r="19" spans="1:12" ht="21.75" customHeight="1">
      <c r="A19" s="108"/>
      <c r="B19" s="83"/>
      <c r="C19" s="16">
        <v>9</v>
      </c>
      <c r="D19" s="17">
        <v>27254</v>
      </c>
      <c r="E19" s="72" t="s">
        <v>11</v>
      </c>
      <c r="F19" s="15"/>
      <c r="G19" s="108"/>
      <c r="H19" s="83"/>
      <c r="I19" s="16">
        <v>9</v>
      </c>
      <c r="J19" s="11">
        <f t="shared" ref="J19:J53" si="0">D19*3.3%+D19</f>
        <v>28153.382000000001</v>
      </c>
      <c r="K19" s="72" t="s">
        <v>11</v>
      </c>
      <c r="L19" s="15"/>
    </row>
    <row r="20" spans="1:12" ht="21.75" customHeight="1">
      <c r="A20" s="109"/>
      <c r="B20" s="83"/>
      <c r="C20" s="18">
        <v>10</v>
      </c>
      <c r="D20" s="17">
        <v>27694</v>
      </c>
      <c r="E20" s="14"/>
      <c r="F20" s="15"/>
      <c r="G20" s="109"/>
      <c r="H20" s="83"/>
      <c r="I20" s="18">
        <v>10</v>
      </c>
      <c r="J20" s="11">
        <f t="shared" si="0"/>
        <v>28607.902000000002</v>
      </c>
      <c r="K20" s="14"/>
      <c r="L20" s="15"/>
    </row>
    <row r="21" spans="1:12" ht="21.75" customHeight="1">
      <c r="A21" s="77" t="s">
        <v>12</v>
      </c>
      <c r="B21" s="83"/>
      <c r="C21" s="16">
        <v>11</v>
      </c>
      <c r="D21" s="17">
        <v>28142</v>
      </c>
      <c r="E21" s="19"/>
      <c r="F21" s="20"/>
      <c r="G21" s="77" t="s">
        <v>12</v>
      </c>
      <c r="H21" s="83"/>
      <c r="I21" s="16">
        <v>11</v>
      </c>
      <c r="J21" s="11">
        <f t="shared" si="0"/>
        <v>29070.686000000002</v>
      </c>
      <c r="K21" s="19"/>
      <c r="L21" s="20"/>
    </row>
    <row r="22" spans="1:12" ht="21.75" customHeight="1">
      <c r="A22" s="77"/>
      <c r="B22" s="86"/>
      <c r="C22" s="16">
        <v>12</v>
      </c>
      <c r="D22" s="17">
        <v>28598</v>
      </c>
      <c r="E22" s="21"/>
      <c r="F22" s="22"/>
      <c r="G22" s="77"/>
      <c r="H22" s="86"/>
      <c r="I22" s="16">
        <v>12</v>
      </c>
      <c r="J22" s="11">
        <f t="shared" si="0"/>
        <v>29541.734</v>
      </c>
      <c r="K22" s="21"/>
      <c r="L22" s="22"/>
    </row>
    <row r="23" spans="1:12" ht="21.75" customHeight="1">
      <c r="A23" s="77"/>
      <c r="B23" s="127"/>
      <c r="C23" s="18">
        <v>13</v>
      </c>
      <c r="D23" s="17">
        <v>29064</v>
      </c>
      <c r="E23" s="21"/>
      <c r="F23" s="22"/>
      <c r="G23" s="77"/>
      <c r="H23" s="127"/>
      <c r="I23" s="18">
        <v>13</v>
      </c>
      <c r="J23" s="11">
        <f t="shared" si="0"/>
        <v>30023.112000000001</v>
      </c>
      <c r="K23" s="21"/>
      <c r="L23" s="22"/>
    </row>
    <row r="24" spans="1:12" ht="21.75" customHeight="1">
      <c r="A24" s="77"/>
      <c r="B24" s="127"/>
      <c r="C24" s="16">
        <v>14</v>
      </c>
      <c r="D24" s="17">
        <v>29540</v>
      </c>
      <c r="E24" s="21"/>
      <c r="F24" s="22"/>
      <c r="G24" s="77"/>
      <c r="H24" s="127"/>
      <c r="I24" s="16">
        <v>14</v>
      </c>
      <c r="J24" s="11">
        <f t="shared" si="0"/>
        <v>30514.82</v>
      </c>
      <c r="K24" s="21"/>
      <c r="L24" s="22"/>
    </row>
    <row r="25" spans="1:12" ht="21.75" customHeight="1">
      <c r="A25" s="77"/>
      <c r="B25" s="127"/>
      <c r="C25" s="16">
        <v>15</v>
      </c>
      <c r="D25" s="17">
        <v>30024</v>
      </c>
      <c r="E25" s="73" t="s">
        <v>13</v>
      </c>
      <c r="F25" s="22"/>
      <c r="G25" s="77"/>
      <c r="H25" s="127"/>
      <c r="I25" s="16">
        <v>15</v>
      </c>
      <c r="J25" s="11">
        <f t="shared" si="0"/>
        <v>31014.792000000001</v>
      </c>
      <c r="K25" s="73" t="s">
        <v>13</v>
      </c>
      <c r="L25" s="22"/>
    </row>
    <row r="26" spans="1:12" ht="21.75" customHeight="1">
      <c r="A26" s="77"/>
      <c r="B26" s="87"/>
      <c r="C26" s="18">
        <v>16</v>
      </c>
      <c r="D26" s="17">
        <v>30518</v>
      </c>
      <c r="E26" s="21"/>
      <c r="F26" s="22"/>
      <c r="G26" s="77"/>
      <c r="H26" s="87"/>
      <c r="I26" s="18">
        <v>16</v>
      </c>
      <c r="J26" s="11">
        <f t="shared" si="0"/>
        <v>31525.094000000001</v>
      </c>
      <c r="K26" s="21"/>
      <c r="L26" s="22"/>
    </row>
    <row r="27" spans="1:12" ht="21.75" customHeight="1">
      <c r="A27" s="77"/>
      <c r="B27" s="83" t="s">
        <v>14</v>
      </c>
      <c r="C27" s="16">
        <v>17</v>
      </c>
      <c r="D27" s="17">
        <v>31022</v>
      </c>
      <c r="E27" s="21"/>
      <c r="F27" s="22"/>
      <c r="G27" s="77"/>
      <c r="H27" s="83" t="s">
        <v>14</v>
      </c>
      <c r="I27" s="16">
        <v>17</v>
      </c>
      <c r="J27" s="11">
        <f t="shared" si="0"/>
        <v>32045.725999999999</v>
      </c>
      <c r="K27" s="21"/>
      <c r="L27" s="22"/>
    </row>
    <row r="28" spans="1:12" ht="21.75" customHeight="1">
      <c r="A28" s="104"/>
      <c r="B28" s="83"/>
      <c r="C28" s="18">
        <v>18</v>
      </c>
      <c r="D28" s="56">
        <v>31537</v>
      </c>
      <c r="E28" s="57"/>
      <c r="F28" s="58"/>
      <c r="G28" s="104"/>
      <c r="H28" s="83"/>
      <c r="I28" s="18">
        <v>18</v>
      </c>
      <c r="J28" s="11">
        <f t="shared" si="0"/>
        <v>32577.721000000001</v>
      </c>
      <c r="K28" s="57"/>
      <c r="L28" s="58"/>
    </row>
    <row r="29" spans="1:12" ht="21.75" customHeight="1">
      <c r="A29" s="105"/>
      <c r="B29" s="83"/>
      <c r="C29" s="16">
        <v>19</v>
      </c>
      <c r="D29" s="56">
        <v>32061</v>
      </c>
      <c r="E29" s="23"/>
      <c r="F29" s="59"/>
      <c r="G29" s="105"/>
      <c r="H29" s="83"/>
      <c r="I29" s="16">
        <v>19</v>
      </c>
      <c r="J29" s="11">
        <f t="shared" si="0"/>
        <v>33119.012999999999</v>
      </c>
      <c r="K29" s="23"/>
      <c r="L29" s="59"/>
    </row>
    <row r="30" spans="1:12" ht="21.75" customHeight="1">
      <c r="A30" s="105"/>
      <c r="B30" s="83"/>
      <c r="C30" s="16">
        <v>20</v>
      </c>
      <c r="D30" s="56">
        <v>32597</v>
      </c>
      <c r="E30" s="74" t="s">
        <v>15</v>
      </c>
      <c r="F30" s="59"/>
      <c r="G30" s="105"/>
      <c r="H30" s="83"/>
      <c r="I30" s="16">
        <v>20</v>
      </c>
      <c r="J30" s="11">
        <f t="shared" si="0"/>
        <v>33672.701000000001</v>
      </c>
      <c r="K30" s="74" t="s">
        <v>15</v>
      </c>
      <c r="L30" s="59"/>
    </row>
    <row r="31" spans="1:12" ht="21.75" customHeight="1">
      <c r="A31" s="105"/>
      <c r="B31" s="83"/>
      <c r="C31" s="18">
        <v>21</v>
      </c>
      <c r="D31" s="56">
        <v>33143</v>
      </c>
      <c r="E31" s="23"/>
      <c r="F31" s="59"/>
      <c r="G31" s="105"/>
      <c r="H31" s="83"/>
      <c r="I31" s="18">
        <v>21</v>
      </c>
      <c r="J31" s="11">
        <f t="shared" si="0"/>
        <v>34236.718999999997</v>
      </c>
      <c r="K31" s="23"/>
      <c r="L31" s="59"/>
    </row>
    <row r="32" spans="1:12" ht="21.75" customHeight="1">
      <c r="A32" s="106"/>
      <c r="B32" s="126"/>
      <c r="C32" s="16">
        <v>22</v>
      </c>
      <c r="D32" s="56">
        <v>33699</v>
      </c>
      <c r="E32" s="24"/>
      <c r="F32" s="60"/>
      <c r="G32" s="106"/>
      <c r="H32" s="126"/>
      <c r="I32" s="16">
        <v>22</v>
      </c>
      <c r="J32" s="11">
        <f t="shared" si="0"/>
        <v>34811.067000000003</v>
      </c>
      <c r="K32" s="24"/>
      <c r="L32" s="60"/>
    </row>
    <row r="33" spans="1:12" ht="21.75" customHeight="1">
      <c r="A33" s="101" t="s">
        <v>16</v>
      </c>
      <c r="B33" s="98"/>
      <c r="C33" s="25">
        <v>23</v>
      </c>
      <c r="D33" s="26">
        <v>34434</v>
      </c>
      <c r="E33" s="14"/>
      <c r="F33" s="15"/>
      <c r="G33" s="101" t="s">
        <v>16</v>
      </c>
      <c r="H33" s="98"/>
      <c r="I33" s="25">
        <v>23</v>
      </c>
      <c r="J33" s="11">
        <f t="shared" si="0"/>
        <v>35570.322</v>
      </c>
      <c r="K33" s="14"/>
      <c r="L33" s="15"/>
    </row>
    <row r="34" spans="1:12" ht="21.75" customHeight="1">
      <c r="A34" s="102"/>
      <c r="B34" s="99"/>
      <c r="C34" s="27">
        <v>24</v>
      </c>
      <c r="D34" s="26">
        <v>35412</v>
      </c>
      <c r="E34" s="72" t="s">
        <v>17</v>
      </c>
      <c r="F34" s="15"/>
      <c r="G34" s="102"/>
      <c r="H34" s="99"/>
      <c r="I34" s="27">
        <v>24</v>
      </c>
      <c r="J34" s="11">
        <f t="shared" si="0"/>
        <v>36580.595999999998</v>
      </c>
      <c r="K34" s="72" t="s">
        <v>17</v>
      </c>
      <c r="L34" s="15"/>
    </row>
    <row r="35" spans="1:12" ht="21.75" customHeight="1">
      <c r="A35" s="103"/>
      <c r="B35" s="100"/>
      <c r="C35" s="28">
        <v>25</v>
      </c>
      <c r="D35" s="26">
        <v>36363</v>
      </c>
      <c r="E35" s="19"/>
      <c r="F35" s="20"/>
      <c r="G35" s="103"/>
      <c r="H35" s="100"/>
      <c r="I35" s="28">
        <v>25</v>
      </c>
      <c r="J35" s="11">
        <f t="shared" si="0"/>
        <v>37562.978999999999</v>
      </c>
      <c r="K35" s="19"/>
      <c r="L35" s="20"/>
    </row>
    <row r="36" spans="1:12" ht="21.75" customHeight="1">
      <c r="A36" s="29"/>
      <c r="B36" s="113" t="s">
        <v>18</v>
      </c>
      <c r="C36" s="30">
        <v>26</v>
      </c>
      <c r="D36" s="26">
        <v>37280</v>
      </c>
      <c r="E36" s="8"/>
      <c r="F36" s="31"/>
      <c r="G36" s="29"/>
      <c r="H36" s="113" t="s">
        <v>18</v>
      </c>
      <c r="I36" s="30">
        <v>26</v>
      </c>
      <c r="J36" s="11">
        <f t="shared" si="0"/>
        <v>38510.239999999998</v>
      </c>
      <c r="K36" s="8"/>
      <c r="L36" s="31"/>
    </row>
    <row r="37" spans="1:12" ht="21.75" customHeight="1">
      <c r="A37" s="112" t="s">
        <v>19</v>
      </c>
      <c r="B37" s="113"/>
      <c r="C37" s="33">
        <v>27</v>
      </c>
      <c r="D37" s="34">
        <v>38220</v>
      </c>
      <c r="E37" s="75" t="s">
        <v>20</v>
      </c>
      <c r="F37" s="32"/>
      <c r="G37" s="112" t="s">
        <v>19</v>
      </c>
      <c r="H37" s="113"/>
      <c r="I37" s="33">
        <v>27</v>
      </c>
      <c r="J37" s="11">
        <f t="shared" si="0"/>
        <v>39481.26</v>
      </c>
      <c r="K37" s="75" t="s">
        <v>20</v>
      </c>
      <c r="L37" s="32"/>
    </row>
    <row r="38" spans="1:12" ht="21.75" customHeight="1">
      <c r="A38" s="112"/>
      <c r="B38" s="113"/>
      <c r="C38" s="33">
        <v>28</v>
      </c>
      <c r="D38" s="34">
        <v>39152</v>
      </c>
      <c r="E38" s="35"/>
      <c r="F38" s="36"/>
      <c r="G38" s="112"/>
      <c r="H38" s="113"/>
      <c r="I38" s="33">
        <v>28</v>
      </c>
      <c r="J38" s="11">
        <f t="shared" si="0"/>
        <v>40444.016000000003</v>
      </c>
      <c r="K38" s="35"/>
      <c r="L38" s="36"/>
    </row>
    <row r="39" spans="1:12" ht="21.75" customHeight="1">
      <c r="A39" s="112"/>
      <c r="B39" s="111" t="s">
        <v>21</v>
      </c>
      <c r="C39" s="33">
        <v>29</v>
      </c>
      <c r="D39" s="34">
        <v>39862</v>
      </c>
      <c r="E39" s="37"/>
      <c r="F39" s="36" t="s">
        <v>22</v>
      </c>
      <c r="G39" s="112"/>
      <c r="H39" s="111" t="s">
        <v>21</v>
      </c>
      <c r="I39" s="33">
        <v>29</v>
      </c>
      <c r="J39" s="11">
        <f t="shared" si="0"/>
        <v>41177.446000000004</v>
      </c>
      <c r="K39" s="37"/>
      <c r="L39" s="36" t="s">
        <v>22</v>
      </c>
    </row>
    <row r="40" spans="1:12" ht="21.75" customHeight="1">
      <c r="A40" s="112"/>
      <c r="B40" s="111"/>
      <c r="C40" s="33">
        <v>30</v>
      </c>
      <c r="D40" s="34">
        <v>40777</v>
      </c>
      <c r="E40" s="76" t="s">
        <v>23</v>
      </c>
      <c r="F40" s="38"/>
      <c r="G40" s="112"/>
      <c r="H40" s="111"/>
      <c r="I40" s="33">
        <v>30</v>
      </c>
      <c r="J40" s="11">
        <f t="shared" si="0"/>
        <v>42122.641000000003</v>
      </c>
      <c r="K40" s="76" t="s">
        <v>23</v>
      </c>
      <c r="L40" s="38"/>
    </row>
    <row r="41" spans="1:12" ht="21.75" customHeight="1">
      <c r="A41" s="39"/>
      <c r="B41" s="111"/>
      <c r="C41" s="33">
        <v>31</v>
      </c>
      <c r="D41" s="34">
        <v>41771</v>
      </c>
      <c r="E41" s="40"/>
      <c r="F41" s="41"/>
      <c r="G41" s="39"/>
      <c r="H41" s="111"/>
      <c r="I41" s="33">
        <v>31</v>
      </c>
      <c r="J41" s="11">
        <f t="shared" si="0"/>
        <v>43149.442999999999</v>
      </c>
      <c r="K41" s="40"/>
      <c r="L41" s="41"/>
    </row>
    <row r="42" spans="1:12" ht="21.75" customHeight="1">
      <c r="A42" s="110" t="s">
        <v>24</v>
      </c>
      <c r="B42" s="111"/>
      <c r="C42" s="33">
        <v>32</v>
      </c>
      <c r="D42" s="34">
        <v>42839</v>
      </c>
      <c r="E42" s="42"/>
      <c r="F42" s="43"/>
      <c r="G42" s="110" t="s">
        <v>24</v>
      </c>
      <c r="H42" s="111"/>
      <c r="I42" s="33">
        <v>32</v>
      </c>
      <c r="J42" s="11">
        <f t="shared" si="0"/>
        <v>44252.686999999998</v>
      </c>
      <c r="K42" s="42"/>
      <c r="L42" s="43"/>
    </row>
    <row r="43" spans="1:12" ht="21.75" customHeight="1">
      <c r="A43" s="110"/>
      <c r="B43" s="115"/>
      <c r="C43" s="33">
        <v>33</v>
      </c>
      <c r="D43" s="34">
        <v>44075</v>
      </c>
      <c r="E43" s="44"/>
      <c r="F43" s="45" t="s">
        <v>25</v>
      </c>
      <c r="G43" s="110"/>
      <c r="H43" s="115"/>
      <c r="I43" s="33">
        <v>33</v>
      </c>
      <c r="J43" s="11">
        <f t="shared" si="0"/>
        <v>45529.474999999999</v>
      </c>
      <c r="K43" s="44"/>
      <c r="L43" s="45" t="s">
        <v>25</v>
      </c>
    </row>
    <row r="44" spans="1:12" ht="21.75" customHeight="1">
      <c r="A44" s="110"/>
      <c r="B44" s="116"/>
      <c r="C44" s="33">
        <v>34</v>
      </c>
      <c r="D44" s="34">
        <v>45091</v>
      </c>
      <c r="E44" s="44"/>
      <c r="F44" s="45"/>
      <c r="G44" s="110"/>
      <c r="H44" s="116"/>
      <c r="I44" s="33">
        <v>34</v>
      </c>
      <c r="J44" s="11">
        <f t="shared" si="0"/>
        <v>46579.002999999997</v>
      </c>
      <c r="K44" s="44"/>
      <c r="L44" s="45"/>
    </row>
    <row r="45" spans="1:12" ht="21.75" customHeight="1">
      <c r="A45" s="110"/>
      <c r="B45" s="114" t="s">
        <v>26</v>
      </c>
      <c r="C45" s="33">
        <v>35</v>
      </c>
      <c r="D45" s="34">
        <v>46142</v>
      </c>
      <c r="E45" s="46"/>
      <c r="F45" s="47"/>
      <c r="G45" s="110"/>
      <c r="H45" s="114" t="s">
        <v>26</v>
      </c>
      <c r="I45" s="33">
        <v>35</v>
      </c>
      <c r="J45" s="11">
        <f t="shared" si="0"/>
        <v>47664.686000000002</v>
      </c>
      <c r="K45" s="46"/>
      <c r="L45" s="47"/>
    </row>
    <row r="46" spans="1:12" ht="21.75" customHeight="1">
      <c r="A46" s="96"/>
      <c r="B46" s="114"/>
      <c r="C46" s="33">
        <v>36</v>
      </c>
      <c r="D46" s="34">
        <v>47181</v>
      </c>
      <c r="E46" s="48" t="s">
        <v>27</v>
      </c>
      <c r="F46" s="41"/>
      <c r="G46" s="96"/>
      <c r="H46" s="114"/>
      <c r="I46" s="33">
        <v>36</v>
      </c>
      <c r="J46" s="11">
        <f t="shared" si="0"/>
        <v>48737.972999999998</v>
      </c>
      <c r="K46" s="48" t="s">
        <v>27</v>
      </c>
      <c r="L46" s="41"/>
    </row>
    <row r="47" spans="1:12" ht="21.75" customHeight="1">
      <c r="A47" s="97"/>
      <c r="B47" s="114"/>
      <c r="C47" s="33">
        <v>37</v>
      </c>
      <c r="D47" s="34">
        <v>48226</v>
      </c>
      <c r="E47" s="48"/>
      <c r="F47" s="41"/>
      <c r="G47" s="97"/>
      <c r="H47" s="114"/>
      <c r="I47" s="33">
        <v>37</v>
      </c>
      <c r="J47" s="11">
        <f t="shared" si="0"/>
        <v>49817.457999999999</v>
      </c>
      <c r="K47" s="48"/>
      <c r="L47" s="41"/>
    </row>
    <row r="48" spans="1:12" ht="21.75" customHeight="1">
      <c r="A48" s="95" t="s">
        <v>28</v>
      </c>
      <c r="B48" s="114"/>
      <c r="C48" s="33">
        <v>38</v>
      </c>
      <c r="D48" s="34">
        <v>49282</v>
      </c>
      <c r="E48" s="19"/>
      <c r="F48" s="32"/>
      <c r="G48" s="95" t="s">
        <v>28</v>
      </c>
      <c r="H48" s="114"/>
      <c r="I48" s="33">
        <v>38</v>
      </c>
      <c r="J48" s="11">
        <f t="shared" si="0"/>
        <v>50908.305999999997</v>
      </c>
      <c r="K48" s="19"/>
      <c r="L48" s="32"/>
    </row>
    <row r="49" spans="1:17" ht="21.75" customHeight="1">
      <c r="A49" s="95"/>
      <c r="B49" s="49"/>
      <c r="C49" s="33">
        <v>39</v>
      </c>
      <c r="D49" s="34">
        <v>50269</v>
      </c>
      <c r="E49" s="50"/>
      <c r="F49" s="36" t="s">
        <v>29</v>
      </c>
      <c r="G49" s="95"/>
      <c r="H49" s="49"/>
      <c r="I49" s="33">
        <v>39</v>
      </c>
      <c r="J49" s="11">
        <f t="shared" si="0"/>
        <v>51927.877</v>
      </c>
      <c r="K49" s="50"/>
      <c r="L49" s="36" t="s">
        <v>29</v>
      </c>
    </row>
    <row r="50" spans="1:17" ht="21.75" customHeight="1">
      <c r="A50" s="95"/>
      <c r="B50" s="92" t="s">
        <v>30</v>
      </c>
      <c r="C50" s="33">
        <v>40</v>
      </c>
      <c r="D50" s="34">
        <v>51356</v>
      </c>
      <c r="E50" s="21"/>
      <c r="F50" s="36"/>
      <c r="G50" s="95"/>
      <c r="H50" s="92" t="s">
        <v>30</v>
      </c>
      <c r="I50" s="33">
        <v>40</v>
      </c>
      <c r="J50" s="11">
        <f t="shared" si="0"/>
        <v>53050.748</v>
      </c>
      <c r="K50" s="21"/>
      <c r="L50" s="36"/>
    </row>
    <row r="51" spans="1:17" ht="21.75" customHeight="1">
      <c r="A51" s="95"/>
      <c r="B51" s="93"/>
      <c r="C51" s="33">
        <v>41</v>
      </c>
      <c r="D51" s="34">
        <v>52413</v>
      </c>
      <c r="E51" s="21" t="s">
        <v>31</v>
      </c>
      <c r="F51" s="38"/>
      <c r="G51" s="95"/>
      <c r="H51" s="93"/>
      <c r="I51" s="33">
        <v>41</v>
      </c>
      <c r="J51" s="11">
        <f t="shared" si="0"/>
        <v>54142.629000000001</v>
      </c>
      <c r="K51" s="21" t="s">
        <v>31</v>
      </c>
      <c r="L51" s="38"/>
      <c r="Q51" s="61"/>
    </row>
    <row r="52" spans="1:17" ht="21.75" customHeight="1">
      <c r="A52" s="90"/>
      <c r="B52" s="93"/>
      <c r="C52" s="33">
        <v>42</v>
      </c>
      <c r="D52" s="34">
        <v>53460</v>
      </c>
      <c r="E52" s="51"/>
      <c r="F52" s="41"/>
      <c r="G52" s="90"/>
      <c r="H52" s="93"/>
      <c r="I52" s="33">
        <v>42</v>
      </c>
      <c r="J52" s="11">
        <f t="shared" si="0"/>
        <v>55224.18</v>
      </c>
      <c r="K52" s="51"/>
      <c r="L52" s="41"/>
    </row>
    <row r="53" spans="1:17" ht="21.75" customHeight="1" thickBot="1">
      <c r="A53" s="91"/>
      <c r="B53" s="94"/>
      <c r="C53" s="52">
        <v>43</v>
      </c>
      <c r="D53" s="53">
        <v>54495</v>
      </c>
      <c r="E53" s="54"/>
      <c r="F53" s="55"/>
      <c r="G53" s="91"/>
      <c r="H53" s="94"/>
      <c r="I53" s="52">
        <v>43</v>
      </c>
      <c r="J53" s="11">
        <f t="shared" si="0"/>
        <v>56293.334999999999</v>
      </c>
      <c r="K53" s="54"/>
      <c r="L53" s="55"/>
    </row>
    <row r="54" spans="1:17" s="61" customFormat="1">
      <c r="A54" s="62" t="s">
        <v>33</v>
      </c>
    </row>
  </sheetData>
  <mergeCells count="87">
    <mergeCell ref="J15:J16"/>
    <mergeCell ref="G17:G20"/>
    <mergeCell ref="G21:G27"/>
    <mergeCell ref="H22:H26"/>
    <mergeCell ref="H27:H32"/>
    <mergeCell ref="I15:I16"/>
    <mergeCell ref="G46:G47"/>
    <mergeCell ref="G48:G51"/>
    <mergeCell ref="H50:H53"/>
    <mergeCell ref="G52:G53"/>
    <mergeCell ref="H36:H38"/>
    <mergeCell ref="G37:G40"/>
    <mergeCell ref="H39:H42"/>
    <mergeCell ref="G42:G45"/>
    <mergeCell ref="H43:H44"/>
    <mergeCell ref="H45:H48"/>
    <mergeCell ref="H33:H35"/>
    <mergeCell ref="G11:G16"/>
    <mergeCell ref="G28:G32"/>
    <mergeCell ref="G33:G35"/>
    <mergeCell ref="H15:H21"/>
    <mergeCell ref="J11:J12"/>
    <mergeCell ref="H13:H14"/>
    <mergeCell ref="I13:I14"/>
    <mergeCell ref="J13:J14"/>
    <mergeCell ref="H9:H12"/>
    <mergeCell ref="J9:J10"/>
    <mergeCell ref="J7:J8"/>
    <mergeCell ref="A5:A6"/>
    <mergeCell ref="B5:B6"/>
    <mergeCell ref="C5:C6"/>
    <mergeCell ref="G5:G6"/>
    <mergeCell ref="H5:H6"/>
    <mergeCell ref="I5:I6"/>
    <mergeCell ref="J5:J6"/>
    <mergeCell ref="D5:D6"/>
    <mergeCell ref="D7:D8"/>
    <mergeCell ref="C7:C8"/>
    <mergeCell ref="B7:B8"/>
    <mergeCell ref="A7:A8"/>
    <mergeCell ref="G7:G8"/>
    <mergeCell ref="H7:H8"/>
    <mergeCell ref="I7:I8"/>
    <mergeCell ref="G9:G10"/>
    <mergeCell ref="B27:B32"/>
    <mergeCell ref="B22:B26"/>
    <mergeCell ref="I9:I10"/>
    <mergeCell ref="D11:D12"/>
    <mergeCell ref="C11:C12"/>
    <mergeCell ref="I11:I12"/>
    <mergeCell ref="A1:L1"/>
    <mergeCell ref="A2:D2"/>
    <mergeCell ref="G2:J2"/>
    <mergeCell ref="A3:B4"/>
    <mergeCell ref="C3:C4"/>
    <mergeCell ref="D3:D4"/>
    <mergeCell ref="E3:F4"/>
    <mergeCell ref="G3:H4"/>
    <mergeCell ref="I3:I4"/>
    <mergeCell ref="J3:J4"/>
    <mergeCell ref="K3:L4"/>
    <mergeCell ref="A52:A53"/>
    <mergeCell ref="B50:B53"/>
    <mergeCell ref="A48:A51"/>
    <mergeCell ref="A46:A47"/>
    <mergeCell ref="D15:D16"/>
    <mergeCell ref="B33:B35"/>
    <mergeCell ref="A33:A35"/>
    <mergeCell ref="A28:A32"/>
    <mergeCell ref="A21:A27"/>
    <mergeCell ref="A17:A20"/>
    <mergeCell ref="A42:A45"/>
    <mergeCell ref="B39:B42"/>
    <mergeCell ref="A37:A40"/>
    <mergeCell ref="B36:B38"/>
    <mergeCell ref="B45:B48"/>
    <mergeCell ref="B43:B44"/>
    <mergeCell ref="A11:A16"/>
    <mergeCell ref="D9:D10"/>
    <mergeCell ref="C9:C10"/>
    <mergeCell ref="B9:B12"/>
    <mergeCell ref="D13:D14"/>
    <mergeCell ref="C13:C14"/>
    <mergeCell ref="B13:B14"/>
    <mergeCell ref="A9:A10"/>
    <mergeCell ref="C15:C16"/>
    <mergeCell ref="B15:B21"/>
  </mergeCells>
  <pageMargins left="0" right="0" top="0" bottom="0" header="0.31496062992125984" footer="0.31496062992125984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CPA5</dc:creator>
  <cp:lastModifiedBy>Maya Lad</cp:lastModifiedBy>
  <cp:lastPrinted>2026-09-01T11:35:38Z</cp:lastPrinted>
  <dcterms:created xsi:type="dcterms:W3CDTF">2022-03-09T11:17:43Z</dcterms:created>
  <dcterms:modified xsi:type="dcterms:W3CDTF">2026-09-01T11:36:21Z</dcterms:modified>
</cp:coreProperties>
</file>